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120" yWindow="120" windowWidth="10395" windowHeight="41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E5"/>
  <c r="E9"/>
  <c r="E16"/>
  <c r="E17"/>
  <c r="E18"/>
  <c r="E10"/>
  <c r="E11"/>
  <c r="E12"/>
  <c r="E13"/>
  <c r="E14"/>
  <c r="E15"/>
</calcChain>
</file>

<file path=xl/sharedStrings.xml><?xml version="1.0" encoding="utf-8"?>
<sst xmlns="http://schemas.openxmlformats.org/spreadsheetml/2006/main" count="29" uniqueCount="26">
  <si>
    <t>Sold To:</t>
  </si>
  <si>
    <t>Qty</t>
  </si>
  <si>
    <t>Code</t>
  </si>
  <si>
    <t>Description</t>
  </si>
  <si>
    <t>Unit Price</t>
  </si>
  <si>
    <t>Amount</t>
  </si>
  <si>
    <t>Date:</t>
  </si>
  <si>
    <t>Sub-Total:</t>
  </si>
  <si>
    <t>GST:</t>
  </si>
  <si>
    <t>TOTAL:</t>
  </si>
  <si>
    <t>Sun Glasses</t>
  </si>
  <si>
    <t>Maryanne's Stock</t>
  </si>
  <si>
    <t>Toaster</t>
  </si>
  <si>
    <t>Electric Kettle</t>
  </si>
  <si>
    <t>Steam Iron</t>
  </si>
  <si>
    <t>Power Board</t>
  </si>
  <si>
    <t>Coffee Table</t>
  </si>
  <si>
    <t>China Plates (4)</t>
  </si>
  <si>
    <t>Electric Knife</t>
  </si>
  <si>
    <t>Ironing Board</t>
  </si>
  <si>
    <t>Kitchen Table</t>
  </si>
  <si>
    <t>Lounge Suite</t>
  </si>
  <si>
    <t>CD-ROM</t>
  </si>
  <si>
    <t>Men's Business Shirt</t>
  </si>
  <si>
    <t>Light Globes</t>
  </si>
  <si>
    <t>Cotton Skirts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</si>
</sst>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6" formatCode="[$-C09]dd\-mmm\-yy;@"/>
  </numFmts>
  <fonts count="6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166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574790" cy="593239"/>
    <xdr:sp macro="" textlink="">
      <xdr:nvSpPr>
        <xdr:cNvPr id="3" name="Rectangle 2"/>
        <xdr:cNvSpPr/>
      </xdr:nvSpPr>
      <xdr:spPr>
        <a:xfrm>
          <a:off x="0" y="19050"/>
          <a:ext cx="1574790" cy="59323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sz="16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Maryanne's</a:t>
          </a:r>
        </a:p>
        <a:p>
          <a:pPr algn="l"/>
          <a:r>
            <a:rPr lang="en-US" sz="16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SuperMart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Zeros="0" tabSelected="1" workbookViewId="0">
      <selection activeCell="B5" sqref="B5"/>
    </sheetView>
  </sheetViews>
  <sheetFormatPr defaultRowHeight="12.75"/>
  <cols>
    <col min="1" max="2" width="9.140625" style="1"/>
    <col min="3" max="3" width="26.7109375" style="1" customWidth="1"/>
    <col min="4" max="5" width="14.7109375" style="1" customWidth="1"/>
    <col min="6" max="6" width="6.42578125" style="1" customWidth="1"/>
    <col min="7" max="7" width="9.28515625" style="1" customWidth="1"/>
    <col min="8" max="8" width="20.7109375" style="1" customWidth="1"/>
    <col min="9" max="9" width="12.7109375" style="1" customWidth="1"/>
    <col min="10" max="16384" width="9.140625" style="1"/>
  </cols>
  <sheetData>
    <row r="1" spans="1:9" ht="21" customHeight="1">
      <c r="H1" s="2" t="s">
        <v>11</v>
      </c>
    </row>
    <row r="2" spans="1:9" ht="21" customHeight="1"/>
    <row r="3" spans="1:9">
      <c r="G3" s="3" t="s">
        <v>2</v>
      </c>
      <c r="H3" s="3" t="s">
        <v>3</v>
      </c>
      <c r="I3" s="4" t="s">
        <v>4</v>
      </c>
    </row>
    <row r="4" spans="1:9">
      <c r="G4" s="5"/>
      <c r="H4" s="5"/>
      <c r="I4" s="6"/>
    </row>
    <row r="5" spans="1:9">
      <c r="A5" s="7" t="s">
        <v>0</v>
      </c>
      <c r="D5" s="6" t="s">
        <v>6</v>
      </c>
      <c r="E5" s="8">
        <f ca="1">NOW()</f>
        <v>39428.465056250003</v>
      </c>
      <c r="G5" s="9">
        <v>310</v>
      </c>
      <c r="H5" s="1" t="s">
        <v>12</v>
      </c>
      <c r="I5" s="10">
        <v>39.950000000000003</v>
      </c>
    </row>
    <row r="6" spans="1:9">
      <c r="D6" s="11"/>
      <c r="E6" s="11"/>
      <c r="G6" s="9">
        <f>G5+1</f>
        <v>311</v>
      </c>
      <c r="H6" s="1" t="s">
        <v>13</v>
      </c>
      <c r="I6" s="10">
        <v>35.5</v>
      </c>
    </row>
    <row r="7" spans="1:9">
      <c r="D7" s="11"/>
      <c r="E7" s="11"/>
      <c r="G7" s="9">
        <f t="shared" ref="G7:G19" si="0">G6+1</f>
        <v>312</v>
      </c>
      <c r="H7" s="1" t="s">
        <v>14</v>
      </c>
      <c r="I7" s="10">
        <v>42.85</v>
      </c>
    </row>
    <row r="8" spans="1:9">
      <c r="A8" s="12" t="s">
        <v>1</v>
      </c>
      <c r="B8" s="12" t="s">
        <v>2</v>
      </c>
      <c r="C8" s="12" t="s">
        <v>3</v>
      </c>
      <c r="D8" s="13" t="s">
        <v>4</v>
      </c>
      <c r="E8" s="13" t="s">
        <v>5</v>
      </c>
      <c r="G8" s="9">
        <f t="shared" si="0"/>
        <v>313</v>
      </c>
      <c r="H8" s="1" t="s">
        <v>15</v>
      </c>
      <c r="I8" s="10">
        <v>12.5</v>
      </c>
    </row>
    <row r="9" spans="1:9">
      <c r="A9" s="14"/>
      <c r="B9" s="14"/>
      <c r="C9" s="15"/>
      <c r="D9" s="16"/>
      <c r="E9" s="16">
        <f>IF(B9&lt;&gt;"",A9*D9,0)</f>
        <v>0</v>
      </c>
      <c r="G9" s="9">
        <f t="shared" si="0"/>
        <v>314</v>
      </c>
      <c r="H9" s="1" t="s">
        <v>16</v>
      </c>
      <c r="I9" s="10">
        <v>35.9</v>
      </c>
    </row>
    <row r="10" spans="1:9">
      <c r="A10" s="14"/>
      <c r="B10" s="14"/>
      <c r="C10" s="15"/>
      <c r="D10" s="16"/>
      <c r="E10" s="16">
        <f t="shared" ref="E10:E15" si="1">IF(B10&lt;&gt;"",A10*D10,0)</f>
        <v>0</v>
      </c>
      <c r="G10" s="9">
        <f t="shared" si="0"/>
        <v>315</v>
      </c>
      <c r="H10" s="1" t="s">
        <v>17</v>
      </c>
      <c r="I10" s="10">
        <v>29.9</v>
      </c>
    </row>
    <row r="11" spans="1:9">
      <c r="A11" s="14"/>
      <c r="B11" s="14"/>
      <c r="C11" s="15"/>
      <c r="D11" s="16"/>
      <c r="E11" s="16">
        <f t="shared" si="1"/>
        <v>0</v>
      </c>
      <c r="G11" s="9">
        <f t="shared" si="0"/>
        <v>316</v>
      </c>
      <c r="H11" s="1" t="s">
        <v>10</v>
      </c>
      <c r="I11" s="10">
        <v>12.9</v>
      </c>
    </row>
    <row r="12" spans="1:9">
      <c r="A12" s="14"/>
      <c r="B12" s="14"/>
      <c r="C12" s="15"/>
      <c r="D12" s="16"/>
      <c r="E12" s="16">
        <f t="shared" si="1"/>
        <v>0</v>
      </c>
      <c r="G12" s="9">
        <f t="shared" si="0"/>
        <v>317</v>
      </c>
      <c r="H12" s="1" t="s">
        <v>18</v>
      </c>
      <c r="I12" s="10">
        <v>24.75</v>
      </c>
    </row>
    <row r="13" spans="1:9">
      <c r="A13" s="14"/>
      <c r="B13" s="14"/>
      <c r="C13" s="15"/>
      <c r="D13" s="16"/>
      <c r="E13" s="16">
        <f t="shared" si="1"/>
        <v>0</v>
      </c>
      <c r="G13" s="9">
        <f t="shared" si="0"/>
        <v>318</v>
      </c>
      <c r="H13" s="1" t="s">
        <v>19</v>
      </c>
      <c r="I13" s="10">
        <v>34.5</v>
      </c>
    </row>
    <row r="14" spans="1:9">
      <c r="A14" s="14"/>
      <c r="B14" s="14"/>
      <c r="C14" s="15"/>
      <c r="D14" s="16"/>
      <c r="E14" s="16">
        <f t="shared" si="1"/>
        <v>0</v>
      </c>
      <c r="G14" s="9">
        <f t="shared" si="0"/>
        <v>319</v>
      </c>
      <c r="H14" s="1" t="s">
        <v>20</v>
      </c>
      <c r="I14" s="10">
        <v>154</v>
      </c>
    </row>
    <row r="15" spans="1:9">
      <c r="A15" s="14"/>
      <c r="B15" s="14"/>
      <c r="C15" s="15"/>
      <c r="D15" s="16"/>
      <c r="E15" s="16">
        <f t="shared" si="1"/>
        <v>0</v>
      </c>
      <c r="G15" s="9">
        <f t="shared" si="0"/>
        <v>320</v>
      </c>
      <c r="H15" s="1" t="s">
        <v>21</v>
      </c>
      <c r="I15" s="10">
        <v>651</v>
      </c>
    </row>
    <row r="16" spans="1:9">
      <c r="D16" s="17" t="s">
        <v>7</v>
      </c>
      <c r="E16" s="16">
        <f>IF(B9&lt;&gt;"",SUM(E9:E15),0)</f>
        <v>0</v>
      </c>
      <c r="G16" s="9">
        <f t="shared" si="0"/>
        <v>321</v>
      </c>
      <c r="H16" s="1" t="s">
        <v>22</v>
      </c>
      <c r="I16" s="10">
        <v>1.2</v>
      </c>
    </row>
    <row r="17" spans="4:9">
      <c r="D17" s="17" t="s">
        <v>8</v>
      </c>
      <c r="E17" s="16">
        <f>IF(B9&lt;&gt;"",E16*10%,0)</f>
        <v>0</v>
      </c>
      <c r="G17" s="9">
        <f t="shared" si="0"/>
        <v>322</v>
      </c>
      <c r="H17" s="1" t="s">
        <v>23</v>
      </c>
      <c r="I17" s="10">
        <v>29.95</v>
      </c>
    </row>
    <row r="18" spans="4:9">
      <c r="D18" s="17" t="s">
        <v>9</v>
      </c>
      <c r="E18" s="16">
        <f>IF(B9&lt;&gt;"",E16+E17,0)</f>
        <v>0</v>
      </c>
      <c r="G18" s="9">
        <f t="shared" si="0"/>
        <v>323</v>
      </c>
      <c r="H18" s="1" t="s">
        <v>24</v>
      </c>
      <c r="I18" s="10">
        <v>1.75</v>
      </c>
    </row>
    <row r="19" spans="4:9">
      <c r="G19" s="9">
        <f t="shared" si="0"/>
        <v>324</v>
      </c>
      <c r="H19" s="1" t="s">
        <v>25</v>
      </c>
      <c r="I19" s="10">
        <v>22.5</v>
      </c>
    </row>
    <row r="20" spans="4:9">
      <c r="G20" s="9"/>
    </row>
  </sheetData>
  <phoneticPr fontId="1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NGSC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cp:lastPrinted>2005-11-27T04:41:10Z</cp:lastPrinted>
  <dcterms:created xsi:type="dcterms:W3CDTF">2005-11-26T23:45:19Z</dcterms:created>
  <dcterms:modified xsi:type="dcterms:W3CDTF">2007-12-12T00:11:39Z</dcterms:modified>
</cp:coreProperties>
</file>