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360" yWindow="330" windowWidth="9180" windowHeight="4305"/>
  </bookViews>
  <sheets>
    <sheet name="Sheet1" sheetId="1" r:id="rId1"/>
    <sheet name="Sheet2" sheetId="2" r:id="rId2"/>
    <sheet name="Sheet3" sheetId="3" r:id="rId3"/>
  </sheets>
  <calcPr calcId="124519" calcMode="manual"/>
</workbook>
</file>

<file path=xl/calcChain.xml><?xml version="1.0" encoding="utf-8"?>
<calcChain xmlns="http://schemas.openxmlformats.org/spreadsheetml/2006/main">
  <c r="G6" i="1"/>
  <c r="B12"/>
  <c r="B15"/>
  <c r="B16"/>
  <c r="B18"/>
  <c r="E10" s="1"/>
  <c r="E12" l="1"/>
  <c r="E11"/>
  <c r="E18" s="1"/>
  <c r="G18" s="1"/>
</calcChain>
</file>

<file path=xl/sharedStrings.xml><?xml version="1.0" encoding="utf-8"?>
<sst xmlns="http://schemas.openxmlformats.org/spreadsheetml/2006/main" count="21" uniqueCount="21">
  <si>
    <t>DOUG'S USED CARS</t>
  </si>
  <si>
    <t>Not a Wreck in Sight</t>
  </si>
  <si>
    <t>Employee:</t>
  </si>
  <si>
    <t>Doug O'Brien</t>
  </si>
  <si>
    <t>Occupation:</t>
  </si>
  <si>
    <t>Manager/Sales</t>
  </si>
  <si>
    <t>Pay Advice for:</t>
  </si>
  <si>
    <t>CREDITS</t>
  </si>
  <si>
    <t>DEDUCTIONS</t>
  </si>
  <si>
    <t>Normal Hours</t>
  </si>
  <si>
    <t>Superannuation</t>
  </si>
  <si>
    <t>Normal Rate</t>
  </si>
  <si>
    <t>Tax</t>
  </si>
  <si>
    <t>Normal Pay</t>
  </si>
  <si>
    <t>Medical Benefits</t>
  </si>
  <si>
    <t>Overtime Hours</t>
  </si>
  <si>
    <t>Overtime Rate</t>
  </si>
  <si>
    <t>Overtime Pay</t>
  </si>
  <si>
    <t>NET PAY</t>
  </si>
  <si>
    <t>Gross Pay</t>
  </si>
  <si>
    <t>Total Deductions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</si>
</sst>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70" formatCode="_-&quot;$&quot;* #,##0.00_-;\-&quot;$&quot;* #,##0.00_-;_-&quot;$&quot;* &quot;-&quot;??_-;_-@_-"/>
  </numFmts>
  <fonts count="9">
    <font>
      <sz val="10"/>
      <name val="Arial"/>
    </font>
    <font>
      <sz val="10"/>
      <name val="Arial"/>
    </font>
    <font>
      <sz val="10"/>
      <name val="Times New Roman"/>
      <family val="1"/>
    </font>
    <font>
      <sz val="12"/>
      <name val="Times New Roman"/>
      <family val="1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color indexed="10"/>
      <name val="Times New Roman"/>
      <family val="1"/>
    </font>
    <font>
      <b/>
      <sz val="9"/>
      <color indexed="18"/>
      <name val="Times New Roman"/>
      <family val="1"/>
    </font>
    <font>
      <b/>
      <sz val="16"/>
      <color indexed="1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70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2" fillId="0" borderId="0" xfId="0" applyFont="1"/>
    <xf numFmtId="170" fontId="2" fillId="0" borderId="0" xfId="1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" fontId="5" fillId="0" borderId="1" xfId="0" applyNumberFormat="1" applyFont="1" applyBorder="1" applyAlignment="1">
      <alignment horizontal="center"/>
    </xf>
    <xf numFmtId="16" fontId="5" fillId="0" borderId="0" xfId="0" applyNumberFormat="1" applyFont="1" applyAlignment="1">
      <alignment horizontal="center"/>
    </xf>
    <xf numFmtId="0" fontId="4" fillId="0" borderId="0" xfId="0" applyFont="1" applyBorder="1" applyAlignment="1">
      <alignment horizontal="centerContinuous"/>
    </xf>
    <xf numFmtId="0" fontId="4" fillId="0" borderId="0" xfId="0" applyFont="1" applyBorder="1"/>
    <xf numFmtId="0" fontId="6" fillId="0" borderId="0" xfId="0" applyFont="1" applyBorder="1" applyAlignment="1">
      <alignment horizontal="centerContinuous"/>
    </xf>
    <xf numFmtId="0" fontId="5" fillId="0" borderId="0" xfId="0" applyFont="1" applyBorder="1"/>
    <xf numFmtId="0" fontId="5" fillId="0" borderId="2" xfId="0" applyFont="1" applyBorder="1" applyAlignment="1">
      <alignment horizontal="left"/>
    </xf>
    <xf numFmtId="0" fontId="5" fillId="0" borderId="2" xfId="0" applyFont="1" applyBorder="1"/>
    <xf numFmtId="0" fontId="5" fillId="0" borderId="3" xfId="0" applyFont="1" applyBorder="1" applyAlignment="1">
      <alignment horizontal="left"/>
    </xf>
    <xf numFmtId="8" fontId="5" fillId="0" borderId="4" xfId="0" applyNumberFormat="1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5" xfId="0" applyFont="1" applyBorder="1" applyAlignment="1">
      <alignment horizontal="left"/>
    </xf>
    <xf numFmtId="8" fontId="5" fillId="0" borderId="6" xfId="0" applyNumberFormat="1" applyFont="1" applyBorder="1"/>
    <xf numFmtId="0" fontId="5" fillId="0" borderId="5" xfId="0" applyFont="1" applyBorder="1"/>
    <xf numFmtId="8" fontId="5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Continuous"/>
    </xf>
    <xf numFmtId="0" fontId="8" fillId="0" borderId="0" xfId="0" applyFont="1" applyAlignment="1">
      <alignment horizontal="centerContinuous"/>
    </xf>
    <xf numFmtId="0" fontId="5" fillId="0" borderId="7" xfId="0" applyFont="1" applyBorder="1" applyAlignment="1">
      <alignment horizontal="centerContinuous"/>
    </xf>
    <xf numFmtId="0" fontId="7" fillId="0" borderId="0" xfId="0" applyFont="1" applyAlignment="1">
      <alignment horizontal="center" wrapText="1"/>
    </xf>
    <xf numFmtId="2" fontId="5" fillId="0" borderId="8" xfId="0" applyNumberFormat="1" applyFont="1" applyBorder="1" applyAlignment="1">
      <alignment horizontal="right"/>
    </xf>
    <xf numFmtId="8" fontId="5" fillId="0" borderId="4" xfId="0" applyNumberFormat="1" applyFont="1" applyBorder="1" applyAlignment="1">
      <alignment horizontal="right"/>
    </xf>
    <xf numFmtId="0" fontId="5" fillId="0" borderId="4" xfId="0" applyFont="1" applyBorder="1" applyAlignment="1">
      <alignment horizontal="right"/>
    </xf>
    <xf numFmtId="2" fontId="5" fillId="0" borderId="4" xfId="0" applyNumberFormat="1" applyFont="1" applyBorder="1" applyAlignment="1">
      <alignment horizontal="right"/>
    </xf>
    <xf numFmtId="8" fontId="5" fillId="0" borderId="6" xfId="0" applyNumberFormat="1" applyFont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/>
  </sheetViews>
  <sheetFormatPr defaultRowHeight="12.75"/>
  <cols>
    <col min="1" max="2" width="12.7109375" customWidth="1"/>
    <col min="3" max="3" width="6.7109375" customWidth="1"/>
    <col min="4" max="5" width="12.7109375" customWidth="1"/>
    <col min="6" max="6" width="6.7109375" customWidth="1"/>
  </cols>
  <sheetData>
    <row r="1" spans="1:7" ht="20.25">
      <c r="A1" s="25" t="s">
        <v>0</v>
      </c>
      <c r="B1" s="1"/>
      <c r="C1" s="1"/>
      <c r="D1" s="1"/>
      <c r="E1" s="1"/>
      <c r="F1" s="1"/>
      <c r="G1" s="1"/>
    </row>
    <row r="2" spans="1:7" ht="13.5" customHeight="1">
      <c r="A2" s="2" t="s">
        <v>1</v>
      </c>
      <c r="B2" s="1"/>
      <c r="C2" s="1"/>
      <c r="D2" s="1"/>
      <c r="E2" s="1"/>
      <c r="F2" s="1"/>
      <c r="G2" s="1"/>
    </row>
    <row r="3" spans="1:7" ht="12" customHeight="1">
      <c r="A3" s="1"/>
      <c r="B3" s="1"/>
      <c r="C3" s="1"/>
      <c r="D3" s="1"/>
      <c r="E3" s="1"/>
      <c r="F3" s="1"/>
      <c r="G3" s="1"/>
    </row>
    <row r="4" spans="1:7" ht="12" customHeight="1">
      <c r="A4" s="3"/>
      <c r="B4" s="3"/>
      <c r="C4" s="3"/>
      <c r="D4" s="3"/>
      <c r="E4" s="3"/>
      <c r="F4" s="4"/>
      <c r="G4" s="3"/>
    </row>
    <row r="5" spans="1:7" ht="12" customHeight="1">
      <c r="A5" s="5" t="s">
        <v>2</v>
      </c>
      <c r="B5" s="6" t="s">
        <v>3</v>
      </c>
      <c r="C5" s="6"/>
      <c r="D5" s="6"/>
      <c r="E5" s="6"/>
      <c r="F5" s="6"/>
      <c r="G5" s="6"/>
    </row>
    <row r="6" spans="1:7" ht="12" customHeight="1">
      <c r="A6" s="5" t="s">
        <v>4</v>
      </c>
      <c r="B6" s="6" t="s">
        <v>5</v>
      </c>
      <c r="C6" s="6"/>
      <c r="D6" s="6"/>
      <c r="E6" s="6"/>
      <c r="F6" s="7" t="s">
        <v>6</v>
      </c>
      <c r="G6" s="8">
        <f ca="1">NOW()</f>
        <v>39342.442307986108</v>
      </c>
    </row>
    <row r="7" spans="1:7" ht="12" customHeight="1">
      <c r="A7" s="5"/>
      <c r="B7" s="6"/>
      <c r="C7" s="6"/>
      <c r="D7" s="6"/>
      <c r="E7" s="6"/>
      <c r="F7" s="7"/>
      <c r="G7" s="9"/>
    </row>
    <row r="8" spans="1:7" ht="12" customHeight="1">
      <c r="A8" s="6"/>
      <c r="B8" s="6"/>
      <c r="C8" s="6"/>
      <c r="D8" s="6"/>
      <c r="E8" s="6"/>
      <c r="F8" s="6"/>
      <c r="G8" s="6"/>
    </row>
    <row r="9" spans="1:7" ht="12" customHeight="1">
      <c r="A9" s="24" t="s">
        <v>7</v>
      </c>
      <c r="B9" s="10"/>
      <c r="C9" s="11"/>
      <c r="D9" s="12" t="s">
        <v>8</v>
      </c>
      <c r="E9" s="26"/>
      <c r="F9" s="13"/>
      <c r="G9" s="6"/>
    </row>
    <row r="10" spans="1:7" ht="12" customHeight="1">
      <c r="A10" s="14" t="s">
        <v>9</v>
      </c>
      <c r="B10" s="28">
        <v>40</v>
      </c>
      <c r="C10" s="6"/>
      <c r="D10" s="15" t="s">
        <v>10</v>
      </c>
      <c r="E10" s="17">
        <f>B18*5%</f>
        <v>61.25</v>
      </c>
      <c r="F10" s="6"/>
      <c r="G10" s="6"/>
    </row>
    <row r="11" spans="1:7" ht="12" customHeight="1">
      <c r="A11" s="16" t="s">
        <v>11</v>
      </c>
      <c r="B11" s="29">
        <v>25</v>
      </c>
      <c r="C11" s="6"/>
      <c r="D11" s="18" t="s">
        <v>12</v>
      </c>
      <c r="E11" s="17">
        <f>B18*25%</f>
        <v>306.25</v>
      </c>
      <c r="F11" s="6"/>
      <c r="G11" s="6"/>
    </row>
    <row r="12" spans="1:7" ht="12" customHeight="1">
      <c r="A12" s="16" t="s">
        <v>13</v>
      </c>
      <c r="B12" s="29">
        <f>B10*B11</f>
        <v>1000</v>
      </c>
      <c r="C12" s="6"/>
      <c r="D12" s="18" t="s">
        <v>14</v>
      </c>
      <c r="E12" s="17">
        <f>B18*2%</f>
        <v>24.5</v>
      </c>
      <c r="F12" s="6"/>
      <c r="G12" s="6"/>
    </row>
    <row r="13" spans="1:7" ht="12" customHeight="1">
      <c r="A13" s="16"/>
      <c r="B13" s="30"/>
      <c r="C13" s="6"/>
      <c r="D13" s="18"/>
      <c r="E13" s="19"/>
      <c r="F13" s="6"/>
      <c r="G13" s="6"/>
    </row>
    <row r="14" spans="1:7" ht="12" customHeight="1">
      <c r="A14" s="16" t="s">
        <v>15</v>
      </c>
      <c r="B14" s="31">
        <v>6</v>
      </c>
      <c r="C14" s="6"/>
      <c r="D14" s="18"/>
      <c r="E14" s="19"/>
      <c r="F14" s="6"/>
      <c r="G14" s="6"/>
    </row>
    <row r="15" spans="1:7" ht="12" customHeight="1">
      <c r="A15" s="16" t="s">
        <v>16</v>
      </c>
      <c r="B15" s="29">
        <f>B11*1.5</f>
        <v>37.5</v>
      </c>
      <c r="C15" s="6"/>
      <c r="D15" s="18"/>
      <c r="E15" s="19"/>
      <c r="F15" s="6"/>
      <c r="G15" s="6"/>
    </row>
    <row r="16" spans="1:7" ht="12" customHeight="1">
      <c r="A16" s="16" t="s">
        <v>17</v>
      </c>
      <c r="B16" s="29">
        <f>B14*B15</f>
        <v>225</v>
      </c>
      <c r="C16" s="6"/>
      <c r="D16" s="18"/>
      <c r="E16" s="19"/>
      <c r="F16" s="6"/>
      <c r="G16" s="6"/>
    </row>
    <row r="17" spans="1:7" ht="12" customHeight="1">
      <c r="A17" s="16"/>
      <c r="B17" s="30"/>
      <c r="C17" s="6"/>
      <c r="D17" s="18"/>
      <c r="E17" s="19"/>
      <c r="F17" s="6"/>
      <c r="G17" s="27" t="s">
        <v>18</v>
      </c>
    </row>
    <row r="18" spans="1:7" ht="12" customHeight="1">
      <c r="A18" s="20" t="s">
        <v>19</v>
      </c>
      <c r="B18" s="32">
        <f>B12+B16</f>
        <v>1225</v>
      </c>
      <c r="C18" s="6"/>
      <c r="D18" s="22" t="s">
        <v>20</v>
      </c>
      <c r="E18" s="21">
        <f>SUM(E10:E17)</f>
        <v>392</v>
      </c>
      <c r="F18" s="6"/>
      <c r="G18" s="23">
        <f>B18-E18</f>
        <v>833</v>
      </c>
    </row>
  </sheetData>
  <pageMargins left="0.75" right="0.75" top="1" bottom="1" header="0.5" footer="0.5"/>
  <pageSetup orientation="portrait" horizontalDpi="300" verticalDpi="30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1998-12-06T03:46:26Z</dcterms:created>
  <dcterms:modified xsi:type="dcterms:W3CDTF">2007-09-17T00:37:08Z</dcterms:modified>
</cp:coreProperties>
</file>